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  <sheet name="Sheet3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<sst xmlns="http://schemas.openxmlformats.org/spreadsheetml/2006/main" count="16" uniqueCount="16">
  <si>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2024年上半年特例单议评审结果统计表</t>
  </si>
  <si>
    <t>序号</t>
  </si>
  <si>
    <t>医疗机构名称</t>
  </si>
  <si>
    <t>报送数量</t>
  </si>
  <si>
    <t>初审通过数量</t>
  </si>
  <si>
    <t>初审通过率</t>
  </si>
  <si>
    <t>专家首次审核通过数量</t>
  </si>
  <si>
    <t>专家二次审核通过数量</t>
  </si>
  <si>
    <t>最终通过数量</t>
  </si>
  <si>
    <t>本溪市中心医院</t>
  </si>
  <si>
    <t>本钢总医院</t>
  </si>
  <si>
    <t>本溪市中医院</t>
  </si>
  <si>
    <t>本溪市第六人民医院</t>
  </si>
  <si>
    <t>本溪市铁路医院</t>
  </si>
  <si>
    <t>桓仁县人民医院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</si>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</sst>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D2" sqref="D2:E9"/>
    </sheetView>
  </sheetViews>
  <sheetFormatPr defaultColWidth="9" defaultRowHeight="13.5" outlineLevelCol="7"/>
  <cols>
    <col min="1" max="1" width="7.875" customWidth="1"/>
    <col min="2" max="2" width="19.75" customWidth="1"/>
    <col min="3" max="3" width="10.875" customWidth="1"/>
    <col min="4" max="4" width="12.875" style="2" customWidth="1"/>
    <col min="5" max="5" width="13.75" style="2" customWidth="1"/>
    <col min="6" max="6" width="14.625" customWidth="1"/>
    <col min="7" max="7" width="11.25" customWidth="1"/>
    <col min="8" max="8" width="11.75" customWidth="1"/>
  </cols>
  <sheetData>
    <row r="1" customFormat="1" ht="54" customHeight="1" spans="1:8">
      <c r="A1" s="3" t="s">
        <v>0</v>
      </c>
      <c r="B1" s="3"/>
      <c r="C1" s="3"/>
      <c r="D1" s="4"/>
      <c r="E1" s="4"/>
      <c r="F1" s="3"/>
      <c r="G1" s="3"/>
      <c r="H1" s="3"/>
    </row>
    <row r="2" s="1" customFormat="1" ht="73" customHeight="1" spans="1: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customFormat="1" ht="40" customHeight="1" spans="1:8">
      <c r="A3" s="7">
        <v>1</v>
      </c>
      <c r="B3" s="7" t="s">
        <v>9</v>
      </c>
      <c r="C3" s="7">
        <v>352</v>
      </c>
      <c r="D3" s="8">
        <v>287</v>
      </c>
      <c r="E3" s="9">
        <f t="shared" ref="E3:E9" si="0">D3/C3</f>
        <v>0.815340909090909</v>
      </c>
      <c r="F3" s="7">
        <v>111</v>
      </c>
      <c r="G3" s="7">
        <v>3</v>
      </c>
      <c r="H3" s="7">
        <f t="shared" ref="H3:H8" si="1">F3+G3</f>
        <v>114</v>
      </c>
    </row>
    <row r="4" customFormat="1" ht="40" customHeight="1" spans="1:8">
      <c r="A4" s="7">
        <v>2</v>
      </c>
      <c r="B4" s="7" t="s">
        <v>10</v>
      </c>
      <c r="C4" s="7">
        <v>121</v>
      </c>
      <c r="D4" s="8">
        <v>103</v>
      </c>
      <c r="E4" s="9">
        <f t="shared" si="0"/>
        <v>0.851239669421488</v>
      </c>
      <c r="F4" s="7">
        <v>71</v>
      </c>
      <c r="G4" s="7">
        <v>4</v>
      </c>
      <c r="H4" s="7">
        <f t="shared" si="1"/>
        <v>75</v>
      </c>
    </row>
    <row r="5" customFormat="1" ht="40" customHeight="1" spans="1:8">
      <c r="A5" s="7">
        <v>3</v>
      </c>
      <c r="B5" s="7" t="s">
        <v>11</v>
      </c>
      <c r="C5" s="7">
        <v>8</v>
      </c>
      <c r="D5" s="8">
        <v>5</v>
      </c>
      <c r="E5" s="9">
        <f t="shared" si="0"/>
        <v>0.625</v>
      </c>
      <c r="F5" s="7">
        <v>0</v>
      </c>
      <c r="G5" s="7">
        <v>0</v>
      </c>
      <c r="H5" s="7">
        <f t="shared" si="1"/>
        <v>0</v>
      </c>
    </row>
    <row r="6" customFormat="1" ht="40" customHeight="1" spans="1:8">
      <c r="A6" s="7">
        <v>4</v>
      </c>
      <c r="B6" s="7" t="s">
        <v>12</v>
      </c>
      <c r="C6" s="7">
        <v>41</v>
      </c>
      <c r="D6" s="8">
        <v>41</v>
      </c>
      <c r="E6" s="9">
        <f t="shared" si="0"/>
        <v>1</v>
      </c>
      <c r="F6" s="7">
        <v>35</v>
      </c>
      <c r="G6" s="7">
        <v>3</v>
      </c>
      <c r="H6" s="7">
        <f t="shared" si="1"/>
        <v>38</v>
      </c>
    </row>
    <row r="7" customFormat="1" ht="40" customHeight="1" spans="1:8">
      <c r="A7" s="7">
        <v>5</v>
      </c>
      <c r="B7" s="7" t="s">
        <v>13</v>
      </c>
      <c r="C7" s="7">
        <v>1</v>
      </c>
      <c r="D7" s="8">
        <v>1</v>
      </c>
      <c r="E7" s="9">
        <f t="shared" si="0"/>
        <v>1</v>
      </c>
      <c r="F7" s="5">
        <v>1</v>
      </c>
      <c r="G7" s="7">
        <v>0</v>
      </c>
      <c r="H7" s="7">
        <f t="shared" si="1"/>
        <v>1</v>
      </c>
    </row>
    <row r="8" customFormat="1" ht="40" customHeight="1" spans="1:8">
      <c r="A8" s="7">
        <v>6</v>
      </c>
      <c r="B8" s="7" t="s">
        <v>14</v>
      </c>
      <c r="C8" s="7">
        <v>2</v>
      </c>
      <c r="D8" s="8">
        <v>2</v>
      </c>
      <c r="E8" s="9">
        <f t="shared" si="0"/>
        <v>1</v>
      </c>
      <c r="F8" s="7">
        <v>2</v>
      </c>
      <c r="G8" s="7">
        <v>0</v>
      </c>
      <c r="H8" s="7">
        <f t="shared" si="1"/>
        <v>2</v>
      </c>
    </row>
    <row r="9" customFormat="1" ht="40" customHeight="1" spans="1:8">
      <c r="A9" s="7" t="s">
        <v>15</v>
      </c>
      <c r="B9" s="7"/>
      <c r="C9" s="7">
        <f t="shared" ref="C9:H9" si="2">SUM(C3:C8)</f>
        <v>525</v>
      </c>
      <c r="D9" s="10">
        <f t="shared" si="2"/>
        <v>439</v>
      </c>
      <c r="E9" s="9">
        <f t="shared" si="0"/>
        <v>0.836190476190476</v>
      </c>
      <c r="F9" s="7">
        <f t="shared" si="2"/>
        <v>220</v>
      </c>
      <c r="G9" s="7">
        <f t="shared" si="2"/>
        <v>10</v>
      </c>
      <c r="H9" s="7">
        <f t="shared" si="2"/>
        <v>230</v>
      </c>
    </row>
  </sheetData>
  <mergeCells count="2">
    <mergeCell ref="A1:H1"/>
    <mergeCell ref="A9:B9"/>
  </mergeCells>
  <pageMargins left="1.02361111111111" right="0.700694444444445" top="1.14513888888889" bottom="0.511805555555556" header="0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BXSI</dc:creator>
  <cp:lastModifiedBy>WPS_1476406616</cp:lastModifiedBy>
  <dcterms:created xsi:type="dcterms:W3CDTF">2024-11-26T09:48:00Z</dcterms:created>
  <dcterms:modified xsi:type="dcterms:W3CDTF">2024-12-02T08:51:06Z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8F551BF94D804FD28A18BCD6975B0D26_12</vt:lpwstr>
  </property>
</Properties>
</file>